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4DEF6F22-2ACC-44EA-8276-86391EBD9A84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Anexo D-E" sheetId="12" r:id="rId3"/>
    <sheet name="Anexo D-E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3" l="1"/>
  <c r="E24" i="13"/>
  <c r="B24" i="13"/>
  <c r="A24" i="13"/>
  <c r="B14" i="13"/>
  <c r="B11" i="13"/>
  <c r="B3" i="13"/>
  <c r="E25" i="12"/>
  <c r="E24" i="12"/>
  <c r="B24" i="12"/>
  <c r="A24" i="12"/>
  <c r="B14" i="12"/>
  <c r="B11" i="12"/>
  <c r="B3" i="12"/>
</calcChain>
</file>

<file path=xl/sharedStrings.xml><?xml version="1.0" encoding="utf-8"?>
<sst xmlns="http://schemas.openxmlformats.org/spreadsheetml/2006/main" count="288" uniqueCount="234">
  <si>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</si>
  <si>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</si>
  <si>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</si>
  <si>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</si>
  <si>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</si>
  <si>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</si>
  <si>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</si>
  <si>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</si>
  <si>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</si>
  <si>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</si>
  <si>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</si>
  <si>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</si>
  <si>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</si>
  <si>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</si>
  <si>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</si>
  <si>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</si>
  <si>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</si>
  <si>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</si>
  <si>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</si>
  <si>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</si>
  <si>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</si>
  <si>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</si>
  <si>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</si>
  <si>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</si>
  <si>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</si>
  <si>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</si>
  <si>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</si>
  <si>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</si>
  <si>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</si>
  <si>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</si>
  <si>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</si>
  <si>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</si>
  <si>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</si>
  <si>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</si>
  <si>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</si>
  <si>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</si>
  <si>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</si>
  <si>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</si>
  <si>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</si>
  <si>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</si>
  <si>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</si>
  <si>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</si>
  <si>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</si>
  <si>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</si>
  <si>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</si>
  <si>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</si>
  <si>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</si>
  <si>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</si>
  <si>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</si>
  <si>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</si>
  <si>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</si>
  <si>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</si>
  <si>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</si>
  <si>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</si>
  <si>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</si>
  <si>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</si>
  <si>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</si>
  <si>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</si>
  <si>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</si>
  <si>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</si>
  <si>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</si>
  <si>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</si>
  <si>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</si>
  <si>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</si>
  <si>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</si>
  <si>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</si>
  <si>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</si>
  <si>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</si>
  <si>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</si>
  <si>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</si>
  <si>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</si>
  <si>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</si>
  <si>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</si>
  <si>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</si>
  <si>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</si>
  <si>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</si>
  <si>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</si>
  <si>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</si>
  <si>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</si>
  <si>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</si>
  <si>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</si>
  <si>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</si>
  <si>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</si>
  <si>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</si>
  <si>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</si>
  <si>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</si>
  <si>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</si>
  <si>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</si>
  <si>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</si>
  <si>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</si>
  <si>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</si>
  <si>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</si>
  <si>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</si>
  <si>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</si>
  <si>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</si>
  <si>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</si>
  <si>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</si>
  <si>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</si>
  <si>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</si>
  <si>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</si>
  <si>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</si>
  <si>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</si>
  <si>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</si>
  <si>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</si>
  <si>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</si>
  <si>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</si>
  <si>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</si>
  <si>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</si>
  <si>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</si>
  <si>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</si>
  <si>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</si>
  <si>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</si>
  <si>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</si>
  <si>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</si>
  <si>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</si>
  <si>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</si>
  <si>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</si>
  <si>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</si>
  <si>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</si>
  <si>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</si>
  <si>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</si>
  <si>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</si>
  <si>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</si>
  <si>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</si>
  <si>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</si>
  <si>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</si>
  <si>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</si>
  <si>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</si>
  <si>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</si>
  <si>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</si>
  <si>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</si>
  <si>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</si>
  <si>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</si>
  <si>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</si>
  <si>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</si>
  <si>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</si>
  <si>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</si>
  <si>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</si>
  <si>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</si>
  <si>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</si>
  <si>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</si>
  <si>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</si>
  <si>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</si>
  <si>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</si>
  <si>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</si>
  <si>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</si>
  <si>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</si>
  <si>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</si>
  <si>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</si>
  <si>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</si>
  <si>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</si>
  <si>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</si>
  <si>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</si>
  <si>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</si>
  <si>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</si>
  <si>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</si>
  <si>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</si>
  <si>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</si>
  <si>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</si>
  <si>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</si>
  <si>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</si>
  <si>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</si>
  <si>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</si>
  <si>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</si>
  <si>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</si>
  <si>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</si>
  <si>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</si>
  <si>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</si>
  <si>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</si>
  <si>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</si>
  <si>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</si>
  <si>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</si>
  <si>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</si>
  <si>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</si>
  <si>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</si>
  <si>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</si>
  <si>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</si>
  <si>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</si>
  <si>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</si>
  <si>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</si>
  <si>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</si>
  <si>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</si>
  <si>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</si>
  <si>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</si>
  <si>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</si>
  <si>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</si>
  <si>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</si>
  <si>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</si>
  <si>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</si>
  <si>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</si>
  <si>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</si>
  <si>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ANEXO "D-E"</t>
  </si>
  <si>
    <t>Descripción de</t>
  </si>
  <si>
    <t>los Trabajos:</t>
  </si>
  <si>
    <t>Licitación No.</t>
  </si>
  <si>
    <t>P. Unitario</t>
  </si>
  <si>
    <t>Cantidad</t>
  </si>
  <si>
    <t>PROGRAMA DE EROGACIONES DE LA EJECUCION GENERAL DE LOS TRABAJOS CALENDARIZADO Y CUANTIFICADO MENSUALMENTE</t>
  </si>
  <si>
    <t>FECHA</t>
  </si>
  <si>
    <t>LICITANTE:</t>
  </si>
  <si>
    <t>FIRMA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</si>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</sst>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%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8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168" fontId="4" fillId="0" borderId="0" xfId="0" applyNumberFormat="1" applyFont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8" fontId="6" fillId="2" borderId="1" xfId="0" applyNumberFormat="1" applyFont="1" applyFill="1" applyBorder="1" applyAlignment="1">
      <alignment vertical="top" wrapText="1"/>
    </xf>
    <xf numFmtId="168" fontId="6" fillId="2" borderId="8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justify" vertical="top" wrapText="1"/>
    </xf>
    <xf numFmtId="170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47625</xdr:rowOff>
    </xdr:from>
    <xdr:to>
      <xdr:col>5</xdr:col>
      <xdr:colOff>876300</xdr:colOff>
      <xdr:row>20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838200</xdr:colOff>
      <xdr:row>6</xdr:row>
      <xdr:rowOff>19050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905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47625</xdr:rowOff>
    </xdr:from>
    <xdr:to>
      <xdr:col>5</xdr:col>
      <xdr:colOff>876300</xdr:colOff>
      <xdr:row>20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010274" y="3314700"/>
          <a:ext cx="5619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838200</xdr:colOff>
      <xdr:row>6</xdr:row>
      <xdr:rowOff>19050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9057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16" sqref="F16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6" customWidth="1"/>
  </cols>
  <sheetData>
    <row r="1" spans="1:3" x14ac:dyDescent="0.2">
      <c r="B1" s="69" t="s">
        <v>202</v>
      </c>
      <c r="C1" s="70" t="s">
        <v>224</v>
      </c>
    </row>
    <row r="2" spans="1:3" ht="12.75" customHeight="1" x14ac:dyDescent="0.2">
      <c r="A2" s="1" t="s">
        <v>0</v>
      </c>
      <c r="B2" s="1"/>
      <c r="C2" s="27"/>
    </row>
    <row r="3" spans="1:3" ht="12.75" customHeight="1" x14ac:dyDescent="0.2">
      <c r="A3" s="2"/>
      <c r="B3" s="2"/>
    </row>
    <row r="4" spans="1:3" ht="12.75" customHeight="1" x14ac:dyDescent="0.2">
      <c r="A4" s="13" t="s">
        <v>45</v>
      </c>
      <c r="B4" s="14" t="s">
        <v>2</v>
      </c>
      <c r="C4" s="28" t="s">
        <v>46</v>
      </c>
    </row>
    <row r="5" spans="1:3" ht="12.75" customHeight="1" x14ac:dyDescent="0.2">
      <c r="A5" s="15" t="s">
        <v>3</v>
      </c>
      <c r="B5" s="16"/>
      <c r="C5" s="29"/>
    </row>
    <row r="6" spans="1:3" ht="12.75" customHeight="1" x14ac:dyDescent="0.2">
      <c r="A6" s="17" t="s">
        <v>47</v>
      </c>
      <c r="B6" s="18" t="s">
        <v>4</v>
      </c>
      <c r="C6" s="30" t="s">
        <v>225</v>
      </c>
    </row>
    <row r="7" spans="1:3" ht="12.75" customHeight="1" x14ac:dyDescent="0.2">
      <c r="A7" s="19" t="s">
        <v>48</v>
      </c>
      <c r="B7" s="20" t="s">
        <v>5</v>
      </c>
      <c r="C7" s="22" t="s">
        <v>226</v>
      </c>
    </row>
    <row r="8" spans="1:3" ht="12.75" customHeight="1" x14ac:dyDescent="0.2">
      <c r="A8" s="19" t="s">
        <v>49</v>
      </c>
      <c r="B8" s="20" t="s">
        <v>6</v>
      </c>
      <c r="C8" s="22" t="s">
        <v>227</v>
      </c>
    </row>
    <row r="9" spans="1:3" ht="12.75" customHeight="1" x14ac:dyDescent="0.2">
      <c r="A9" s="19" t="s">
        <v>50</v>
      </c>
      <c r="B9" s="20" t="s">
        <v>7</v>
      </c>
      <c r="C9" s="22" t="s">
        <v>51</v>
      </c>
    </row>
    <row r="10" spans="1:3" ht="12.75" customHeight="1" x14ac:dyDescent="0.2">
      <c r="A10" s="20" t="s">
        <v>52</v>
      </c>
      <c r="B10" s="19" t="s">
        <v>53</v>
      </c>
      <c r="C10" s="22" t="s">
        <v>228</v>
      </c>
    </row>
    <row r="11" spans="1:3" ht="12.75" customHeight="1" x14ac:dyDescent="0.2">
      <c r="A11" s="20" t="s">
        <v>55</v>
      </c>
      <c r="B11" s="20" t="s">
        <v>8</v>
      </c>
      <c r="C11" s="22" t="s">
        <v>229</v>
      </c>
    </row>
    <row r="12" spans="1:3" ht="12.75" customHeight="1" x14ac:dyDescent="0.2">
      <c r="A12" s="20" t="s">
        <v>56</v>
      </c>
      <c r="B12" s="20" t="s">
        <v>9</v>
      </c>
      <c r="C12" s="22" t="s">
        <v>230</v>
      </c>
    </row>
    <row r="13" spans="1:3" ht="12.75" customHeight="1" x14ac:dyDescent="0.2">
      <c r="A13" s="20" t="s">
        <v>57</v>
      </c>
      <c r="B13" s="20" t="s">
        <v>10</v>
      </c>
      <c r="C13" s="31" t="s">
        <v>231</v>
      </c>
    </row>
    <row r="14" spans="1:3" ht="12.75" customHeight="1" x14ac:dyDescent="0.2">
      <c r="A14" s="19" t="s">
        <v>58</v>
      </c>
      <c r="B14" s="20" t="s">
        <v>11</v>
      </c>
      <c r="C14" s="32">
        <v>1234567</v>
      </c>
    </row>
    <row r="15" spans="1:3" ht="12.75" customHeight="1" x14ac:dyDescent="0.2">
      <c r="A15" s="19" t="s">
        <v>59</v>
      </c>
      <c r="B15" s="20" t="s">
        <v>12</v>
      </c>
      <c r="C15" s="32">
        <v>12345678</v>
      </c>
    </row>
    <row r="16" spans="1:3" ht="12.75" customHeight="1" x14ac:dyDescent="0.2">
      <c r="A16" s="19" t="s">
        <v>60</v>
      </c>
      <c r="B16" s="20" t="s">
        <v>13</v>
      </c>
      <c r="C16" s="32">
        <v>123456789</v>
      </c>
    </row>
    <row r="17" spans="1:3" ht="12.75" customHeight="1" x14ac:dyDescent="0.2">
      <c r="A17" s="19" t="s">
        <v>61</v>
      </c>
      <c r="B17" s="20" t="s">
        <v>15</v>
      </c>
      <c r="C17" s="22" t="s">
        <v>232</v>
      </c>
    </row>
    <row r="18" spans="1:3" ht="12.75" customHeight="1" x14ac:dyDescent="0.2">
      <c r="A18" s="19" t="s">
        <v>62</v>
      </c>
      <c r="B18" s="20" t="s">
        <v>16</v>
      </c>
      <c r="C18" s="22" t="s">
        <v>63</v>
      </c>
    </row>
    <row r="19" spans="1:3" ht="12.75" customHeight="1" x14ac:dyDescent="0.2">
      <c r="A19" s="15" t="s">
        <v>64</v>
      </c>
      <c r="B19" s="21"/>
      <c r="C19" s="29"/>
    </row>
    <row r="20" spans="1:3" ht="25.5" x14ac:dyDescent="0.2">
      <c r="A20" s="19" t="s">
        <v>65</v>
      </c>
      <c r="B20" s="19" t="s">
        <v>66</v>
      </c>
      <c r="C20" s="68" t="s">
        <v>201</v>
      </c>
    </row>
    <row r="21" spans="1:3" ht="12.75" customHeight="1" x14ac:dyDescent="0.2">
      <c r="A21" s="20" t="s">
        <v>67</v>
      </c>
      <c r="B21" s="20" t="s">
        <v>68</v>
      </c>
      <c r="C21" s="22" t="s">
        <v>69</v>
      </c>
    </row>
    <row r="22" spans="1:3" ht="12.75" customHeight="1" x14ac:dyDescent="0.2">
      <c r="A22" s="20" t="s">
        <v>70</v>
      </c>
      <c r="B22" s="20" t="s">
        <v>71</v>
      </c>
      <c r="C22" s="22" t="s">
        <v>72</v>
      </c>
    </row>
    <row r="23" spans="1:3" ht="12.75" customHeight="1" x14ac:dyDescent="0.2">
      <c r="A23" s="20" t="s">
        <v>112</v>
      </c>
      <c r="B23" s="20" t="s">
        <v>113</v>
      </c>
      <c r="C23" s="39" t="s">
        <v>113</v>
      </c>
    </row>
    <row r="24" spans="1:3" ht="12.75" customHeight="1" x14ac:dyDescent="0.2">
      <c r="A24" s="20" t="s">
        <v>114</v>
      </c>
      <c r="B24" s="20" t="s">
        <v>115</v>
      </c>
      <c r="C24" s="39" t="s">
        <v>115</v>
      </c>
    </row>
    <row r="25" spans="1:3" ht="12.75" customHeight="1" x14ac:dyDescent="0.2">
      <c r="A25" s="20" t="s">
        <v>116</v>
      </c>
      <c r="B25" s="20" t="s">
        <v>117</v>
      </c>
      <c r="C25" s="39" t="s">
        <v>117</v>
      </c>
    </row>
    <row r="26" spans="1:3" ht="12.75" customHeight="1" x14ac:dyDescent="0.2">
      <c r="A26" s="20" t="s">
        <v>118</v>
      </c>
      <c r="B26" s="20" t="s">
        <v>119</v>
      </c>
      <c r="C26" s="39" t="s">
        <v>119</v>
      </c>
    </row>
    <row r="27" spans="1:3" ht="12.75" customHeight="1" x14ac:dyDescent="0.2">
      <c r="A27" s="20" t="s">
        <v>120</v>
      </c>
      <c r="B27" s="20" t="s">
        <v>121</v>
      </c>
      <c r="C27" s="39" t="s">
        <v>121</v>
      </c>
    </row>
    <row r="28" spans="1:3" ht="12.75" customHeight="1" x14ac:dyDescent="0.2">
      <c r="A28" s="20" t="s">
        <v>122</v>
      </c>
      <c r="B28" s="20" t="s">
        <v>123</v>
      </c>
      <c r="C28" s="39" t="s">
        <v>123</v>
      </c>
    </row>
    <row r="29" spans="1:3" ht="12.75" customHeight="1" x14ac:dyDescent="0.2">
      <c r="A29" s="20" t="s">
        <v>124</v>
      </c>
      <c r="B29" s="20" t="s">
        <v>125</v>
      </c>
      <c r="C29" s="39" t="s">
        <v>125</v>
      </c>
    </row>
    <row r="30" spans="1:3" ht="12.75" customHeight="1" x14ac:dyDescent="0.2">
      <c r="A30" s="73" t="s">
        <v>206</v>
      </c>
      <c r="B30" s="74" t="s">
        <v>207</v>
      </c>
      <c r="C30" s="75" t="s">
        <v>207</v>
      </c>
    </row>
    <row r="31" spans="1:3" ht="12.75" customHeight="1" x14ac:dyDescent="0.2">
      <c r="A31" s="76" t="s">
        <v>208</v>
      </c>
      <c r="B31" s="74" t="s">
        <v>209</v>
      </c>
      <c r="C31" s="75" t="s">
        <v>209</v>
      </c>
    </row>
    <row r="32" spans="1:3" ht="12.75" customHeight="1" x14ac:dyDescent="0.2">
      <c r="A32" s="73" t="s">
        <v>210</v>
      </c>
      <c r="B32" s="74" t="s">
        <v>211</v>
      </c>
      <c r="C32" s="75" t="s">
        <v>211</v>
      </c>
    </row>
    <row r="33" spans="1:3" ht="12.75" customHeight="1" x14ac:dyDescent="0.2">
      <c r="A33" s="15" t="s">
        <v>17</v>
      </c>
      <c r="B33" s="21"/>
      <c r="C33" s="40"/>
    </row>
    <row r="34" spans="1:3" ht="12.75" customHeight="1" x14ac:dyDescent="0.2">
      <c r="A34" s="41" t="s">
        <v>73</v>
      </c>
      <c r="B34" s="20" t="s">
        <v>18</v>
      </c>
      <c r="C34" s="80">
        <v>40017</v>
      </c>
    </row>
    <row r="35" spans="1:3" ht="12.75" customHeight="1" x14ac:dyDescent="0.2">
      <c r="A35" s="41" t="s">
        <v>74</v>
      </c>
      <c r="B35" s="20" t="s">
        <v>19</v>
      </c>
      <c r="C35" s="42" t="s">
        <v>75</v>
      </c>
    </row>
    <row r="36" spans="1:3" x14ac:dyDescent="0.2">
      <c r="A36" s="41" t="s">
        <v>126</v>
      </c>
      <c r="B36" s="41" t="s">
        <v>76</v>
      </c>
      <c r="C36" s="39" t="s">
        <v>77</v>
      </c>
    </row>
    <row r="37" spans="1:3" ht="12.75" customHeight="1" x14ac:dyDescent="0.2">
      <c r="A37" s="15" t="s">
        <v>20</v>
      </c>
      <c r="B37" s="21"/>
      <c r="C37" s="43"/>
    </row>
    <row r="38" spans="1:3" ht="12.75" customHeight="1" x14ac:dyDescent="0.2">
      <c r="A38" s="71" t="s">
        <v>203</v>
      </c>
      <c r="B38" s="72" t="s">
        <v>204</v>
      </c>
      <c r="C38" s="68" t="s">
        <v>205</v>
      </c>
    </row>
    <row r="39" spans="1:3" ht="12.75" customHeight="1" x14ac:dyDescent="0.2">
      <c r="A39" s="41" t="s">
        <v>78</v>
      </c>
      <c r="B39" s="20" t="s">
        <v>21</v>
      </c>
      <c r="C39" s="44" t="s">
        <v>185</v>
      </c>
    </row>
    <row r="40" spans="1:3" ht="12.75" customHeight="1" x14ac:dyDescent="0.2">
      <c r="A40" s="41" t="s">
        <v>127</v>
      </c>
      <c r="B40" s="20" t="s">
        <v>22</v>
      </c>
      <c r="C40" s="39" t="s">
        <v>79</v>
      </c>
    </row>
    <row r="41" spans="1:3" ht="12.75" customHeight="1" x14ac:dyDescent="0.2">
      <c r="A41" s="41" t="s">
        <v>128</v>
      </c>
      <c r="B41" s="20" t="s">
        <v>129</v>
      </c>
      <c r="C41" s="39" t="s">
        <v>129</v>
      </c>
    </row>
    <row r="42" spans="1:3" ht="12.75" customHeight="1" x14ac:dyDescent="0.2">
      <c r="A42" s="41" t="s">
        <v>80</v>
      </c>
      <c r="B42" s="20" t="s">
        <v>23</v>
      </c>
      <c r="C42" s="39" t="s">
        <v>51</v>
      </c>
    </row>
    <row r="43" spans="1:3" ht="12.75" customHeight="1" x14ac:dyDescent="0.2">
      <c r="A43" s="41" t="s">
        <v>81</v>
      </c>
      <c r="B43" s="41" t="s">
        <v>82</v>
      </c>
      <c r="C43" s="39" t="s">
        <v>54</v>
      </c>
    </row>
    <row r="44" spans="1:3" ht="12.75" customHeight="1" x14ac:dyDescent="0.2">
      <c r="A44" s="41" t="s">
        <v>130</v>
      </c>
      <c r="B44" s="41" t="s">
        <v>131</v>
      </c>
      <c r="C44" s="39" t="s">
        <v>131</v>
      </c>
    </row>
    <row r="45" spans="1:3" ht="12.75" customHeight="1" x14ac:dyDescent="0.2">
      <c r="A45" s="41" t="s">
        <v>132</v>
      </c>
      <c r="B45" s="41" t="s">
        <v>133</v>
      </c>
      <c r="C45" s="39" t="s">
        <v>133</v>
      </c>
    </row>
    <row r="46" spans="1:3" ht="12.75" customHeight="1" x14ac:dyDescent="0.2">
      <c r="A46" s="41" t="s">
        <v>134</v>
      </c>
      <c r="B46" s="41" t="s">
        <v>135</v>
      </c>
      <c r="C46" s="39" t="s">
        <v>135</v>
      </c>
    </row>
    <row r="47" spans="1:3" ht="12.75" customHeight="1" x14ac:dyDescent="0.2">
      <c r="A47" s="41" t="s">
        <v>136</v>
      </c>
      <c r="B47" s="41" t="s">
        <v>137</v>
      </c>
      <c r="C47" s="39" t="s">
        <v>137</v>
      </c>
    </row>
    <row r="48" spans="1:3" ht="12.75" customHeight="1" x14ac:dyDescent="0.2">
      <c r="A48" s="41" t="s">
        <v>138</v>
      </c>
      <c r="B48" s="41" t="s">
        <v>139</v>
      </c>
      <c r="C48" s="39" t="s">
        <v>140</v>
      </c>
    </row>
    <row r="49" spans="1:3" ht="12.75" customHeight="1" x14ac:dyDescent="0.2">
      <c r="A49" s="77" t="s">
        <v>212</v>
      </c>
      <c r="B49" s="77" t="s">
        <v>213</v>
      </c>
      <c r="C49" s="78" t="s">
        <v>214</v>
      </c>
    </row>
    <row r="50" spans="1:3" ht="12.75" customHeight="1" x14ac:dyDescent="0.2">
      <c r="A50" s="77" t="s">
        <v>215</v>
      </c>
      <c r="B50" s="77" t="s">
        <v>216</v>
      </c>
      <c r="C50" s="78" t="s">
        <v>233</v>
      </c>
    </row>
    <row r="51" spans="1:3" ht="12.75" customHeight="1" x14ac:dyDescent="0.2">
      <c r="A51" s="77" t="s">
        <v>217</v>
      </c>
      <c r="B51" s="77" t="s">
        <v>218</v>
      </c>
      <c r="C51" s="78" t="s">
        <v>219</v>
      </c>
    </row>
    <row r="52" spans="1:3" ht="12.75" customHeight="1" x14ac:dyDescent="0.2">
      <c r="A52" s="77" t="s">
        <v>220</v>
      </c>
      <c r="B52" s="77" t="s">
        <v>221</v>
      </c>
      <c r="C52" s="78" t="s">
        <v>230</v>
      </c>
    </row>
    <row r="53" spans="1:3" ht="12.75" customHeight="1" x14ac:dyDescent="0.2">
      <c r="A53" s="77" t="s">
        <v>222</v>
      </c>
      <c r="B53" s="77" t="s">
        <v>223</v>
      </c>
      <c r="C53" s="79" t="s">
        <v>231</v>
      </c>
    </row>
    <row r="54" spans="1:3" ht="12.75" customHeight="1" x14ac:dyDescent="0.2">
      <c r="A54" s="41" t="s">
        <v>83</v>
      </c>
      <c r="B54" s="20" t="s">
        <v>84</v>
      </c>
      <c r="C54" s="80">
        <v>40026</v>
      </c>
    </row>
    <row r="55" spans="1:3" ht="12.75" customHeight="1" x14ac:dyDescent="0.2">
      <c r="A55" s="45" t="s">
        <v>85</v>
      </c>
      <c r="B55" s="23" t="s">
        <v>86</v>
      </c>
      <c r="C55" s="81">
        <v>40178</v>
      </c>
    </row>
    <row r="56" spans="1:3" ht="12.75" customHeight="1" x14ac:dyDescent="0.2">
      <c r="A56" s="41" t="s">
        <v>141</v>
      </c>
      <c r="B56" s="20" t="s">
        <v>142</v>
      </c>
      <c r="C56" s="46">
        <v>100000</v>
      </c>
    </row>
    <row r="57" spans="1:3" ht="12.75" customHeight="1" x14ac:dyDescent="0.2">
      <c r="A57" s="41" t="s">
        <v>143</v>
      </c>
      <c r="B57" s="20" t="s">
        <v>144</v>
      </c>
      <c r="C57" s="46">
        <v>7722</v>
      </c>
    </row>
    <row r="58" spans="1:3" ht="12.75" customHeight="1" x14ac:dyDescent="0.2">
      <c r="A58" s="41" t="s">
        <v>145</v>
      </c>
      <c r="B58" s="20" t="s">
        <v>146</v>
      </c>
      <c r="C58" s="47">
        <v>0.15</v>
      </c>
    </row>
    <row r="59" spans="1:3" ht="12.75" customHeight="1" x14ac:dyDescent="0.2">
      <c r="A59" s="15" t="s">
        <v>24</v>
      </c>
      <c r="B59" s="21"/>
      <c r="C59" s="40"/>
    </row>
    <row r="60" spans="1:3" ht="12.75" customHeight="1" x14ac:dyDescent="0.2">
      <c r="A60" s="20" t="s">
        <v>147</v>
      </c>
      <c r="B60" s="20" t="s">
        <v>148</v>
      </c>
      <c r="C60" s="39">
        <v>153</v>
      </c>
    </row>
    <row r="61" spans="1:3" ht="12.75" customHeight="1" x14ac:dyDescent="0.2">
      <c r="A61" s="20" t="s">
        <v>149</v>
      </c>
      <c r="B61" s="20" t="s">
        <v>150</v>
      </c>
      <c r="C61" s="39">
        <v>133</v>
      </c>
    </row>
    <row r="62" spans="1:3" ht="12.75" customHeight="1" x14ac:dyDescent="0.2">
      <c r="A62" s="41" t="s">
        <v>151</v>
      </c>
      <c r="B62" s="41" t="s">
        <v>87</v>
      </c>
      <c r="C62" s="39">
        <v>2</v>
      </c>
    </row>
    <row r="63" spans="1:3" x14ac:dyDescent="0.2">
      <c r="A63" s="41" t="s">
        <v>152</v>
      </c>
      <c r="B63" s="41" t="s">
        <v>88</v>
      </c>
      <c r="C63" s="39" t="s">
        <v>89</v>
      </c>
    </row>
    <row r="64" spans="1:3" x14ac:dyDescent="0.2">
      <c r="A64" s="41" t="s">
        <v>153</v>
      </c>
      <c r="B64" s="41" t="s">
        <v>90</v>
      </c>
      <c r="C64" s="39" t="s">
        <v>91</v>
      </c>
    </row>
    <row r="65" spans="1:3" x14ac:dyDescent="0.2">
      <c r="A65" s="41" t="s">
        <v>154</v>
      </c>
      <c r="B65" s="41" t="s">
        <v>92</v>
      </c>
      <c r="C65" s="39" t="s">
        <v>93</v>
      </c>
    </row>
    <row r="66" spans="1:3" x14ac:dyDescent="0.2">
      <c r="A66" s="41" t="s">
        <v>155</v>
      </c>
      <c r="B66" s="41" t="s">
        <v>94</v>
      </c>
      <c r="C66" s="39" t="s">
        <v>95</v>
      </c>
    </row>
    <row r="67" spans="1:3" x14ac:dyDescent="0.2">
      <c r="A67" s="24" t="s">
        <v>25</v>
      </c>
      <c r="B67" s="25"/>
      <c r="C67" s="48"/>
    </row>
    <row r="68" spans="1:3" x14ac:dyDescent="0.2">
      <c r="A68" s="41" t="s">
        <v>96</v>
      </c>
      <c r="B68" s="20" t="s">
        <v>26</v>
      </c>
      <c r="C68" s="39" t="s">
        <v>97</v>
      </c>
    </row>
    <row r="69" spans="1:3" x14ac:dyDescent="0.2">
      <c r="A69" s="41" t="s">
        <v>98</v>
      </c>
      <c r="B69" s="20" t="s">
        <v>27</v>
      </c>
      <c r="C69" s="80">
        <v>39995</v>
      </c>
    </row>
    <row r="70" spans="1:3" x14ac:dyDescent="0.2">
      <c r="A70" s="49" t="s">
        <v>99</v>
      </c>
      <c r="B70" s="20" t="s">
        <v>28</v>
      </c>
      <c r="C70" s="44" t="s">
        <v>100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3" t="s">
        <v>190</v>
      </c>
      <c r="B3" s="34"/>
    </row>
    <row r="4" spans="1:2" ht="12.75" customHeight="1" x14ac:dyDescent="0.2">
      <c r="A4" s="35" t="s">
        <v>1</v>
      </c>
      <c r="B4" s="36" t="s">
        <v>2</v>
      </c>
    </row>
    <row r="5" spans="1:2" ht="12.75" customHeight="1" x14ac:dyDescent="0.2">
      <c r="A5" s="20" t="s">
        <v>101</v>
      </c>
      <c r="B5" s="37" t="s">
        <v>102</v>
      </c>
    </row>
    <row r="6" spans="1:2" ht="12.75" customHeight="1" x14ac:dyDescent="0.2">
      <c r="A6" s="20" t="s">
        <v>103</v>
      </c>
      <c r="B6" s="37" t="s">
        <v>31</v>
      </c>
    </row>
    <row r="7" spans="1:2" ht="12.75" customHeight="1" x14ac:dyDescent="0.2">
      <c r="A7" s="20" t="s">
        <v>109</v>
      </c>
      <c r="B7" s="38" t="s">
        <v>158</v>
      </c>
    </row>
    <row r="8" spans="1:2" ht="12.75" customHeight="1" x14ac:dyDescent="0.2">
      <c r="A8" s="20" t="s">
        <v>105</v>
      </c>
      <c r="B8" s="53" t="s">
        <v>157</v>
      </c>
    </row>
    <row r="9" spans="1:2" ht="12.75" customHeight="1" x14ac:dyDescent="0.2">
      <c r="A9" s="41" t="s">
        <v>164</v>
      </c>
      <c r="B9" s="53" t="s">
        <v>165</v>
      </c>
    </row>
    <row r="10" spans="1:2" ht="12.75" customHeight="1" x14ac:dyDescent="0.2">
      <c r="A10" s="20" t="s">
        <v>37</v>
      </c>
      <c r="B10" s="38" t="s">
        <v>159</v>
      </c>
    </row>
    <row r="11" spans="1:2" ht="12.75" customHeight="1" x14ac:dyDescent="0.2">
      <c r="A11" s="41" t="s">
        <v>33</v>
      </c>
      <c r="B11" s="53" t="s">
        <v>161</v>
      </c>
    </row>
    <row r="12" spans="1:2" ht="12.75" customHeight="1" x14ac:dyDescent="0.2">
      <c r="A12" s="41" t="s">
        <v>34</v>
      </c>
      <c r="B12" s="53" t="s">
        <v>162</v>
      </c>
    </row>
    <row r="13" spans="1:2" s="54" customFormat="1" ht="12.75" customHeight="1" x14ac:dyDescent="0.2">
      <c r="A13" s="41" t="s">
        <v>169</v>
      </c>
      <c r="B13" s="53" t="s">
        <v>170</v>
      </c>
    </row>
    <row r="14" spans="1:2" s="54" customFormat="1" x14ac:dyDescent="0.2">
      <c r="A14" s="41" t="s">
        <v>171</v>
      </c>
      <c r="B14" s="53" t="s">
        <v>172</v>
      </c>
    </row>
    <row r="15" spans="1:2" s="54" customFormat="1" x14ac:dyDescent="0.2">
      <c r="A15" s="41" t="s">
        <v>173</v>
      </c>
      <c r="B15" s="53" t="s">
        <v>174</v>
      </c>
    </row>
    <row r="16" spans="1:2" ht="12.75" customHeight="1" x14ac:dyDescent="0.2">
      <c r="A16" s="20" t="s">
        <v>107</v>
      </c>
      <c r="B16" s="37" t="s">
        <v>108</v>
      </c>
    </row>
    <row r="17" spans="1:2" ht="12.75" customHeight="1" x14ac:dyDescent="0.2">
      <c r="A17" s="20" t="s">
        <v>36</v>
      </c>
      <c r="B17" s="38" t="s">
        <v>160</v>
      </c>
    </row>
    <row r="18" spans="1:2" ht="12.75" customHeight="1" x14ac:dyDescent="0.2">
      <c r="A18" s="41" t="s">
        <v>166</v>
      </c>
      <c r="B18" s="53" t="s">
        <v>167</v>
      </c>
    </row>
    <row r="19" spans="1:2" ht="12.75" customHeight="1" x14ac:dyDescent="0.2">
      <c r="A19" s="20" t="s">
        <v>110</v>
      </c>
      <c r="B19" s="37" t="s">
        <v>38</v>
      </c>
    </row>
    <row r="20" spans="1:2" ht="12.75" customHeight="1" x14ac:dyDescent="0.2">
      <c r="A20" s="41" t="s">
        <v>14</v>
      </c>
      <c r="B20" s="53" t="s">
        <v>168</v>
      </c>
    </row>
    <row r="21" spans="1:2" ht="12.75" customHeight="1" x14ac:dyDescent="0.2">
      <c r="A21" s="19" t="s">
        <v>30</v>
      </c>
      <c r="B21" s="38" t="s">
        <v>111</v>
      </c>
    </row>
    <row r="22" spans="1:2" ht="12.75" customHeight="1" x14ac:dyDescent="0.2">
      <c r="A22" s="20" t="s">
        <v>32</v>
      </c>
      <c r="B22" s="37" t="s">
        <v>104</v>
      </c>
    </row>
    <row r="23" spans="1:2" ht="12.75" customHeight="1" x14ac:dyDescent="0.2">
      <c r="A23" s="20" t="s">
        <v>35</v>
      </c>
      <c r="B23" s="37" t="s">
        <v>106</v>
      </c>
    </row>
    <row r="24" spans="1:2" x14ac:dyDescent="0.2">
      <c r="A24" s="15" t="s">
        <v>156</v>
      </c>
      <c r="B24" s="21"/>
    </row>
    <row r="25" spans="1:2" x14ac:dyDescent="0.2">
      <c r="A25" s="50" t="s">
        <v>175</v>
      </c>
      <c r="B25" s="50" t="s">
        <v>180</v>
      </c>
    </row>
    <row r="26" spans="1:2" x14ac:dyDescent="0.2">
      <c r="A26" s="51" t="s">
        <v>176</v>
      </c>
      <c r="B26" s="51" t="s">
        <v>181</v>
      </c>
    </row>
    <row r="27" spans="1:2" x14ac:dyDescent="0.2">
      <c r="A27" s="41" t="s">
        <v>177</v>
      </c>
      <c r="B27" s="20" t="s">
        <v>182</v>
      </c>
    </row>
    <row r="28" spans="1:2" x14ac:dyDescent="0.2">
      <c r="A28" s="41" t="s">
        <v>178</v>
      </c>
      <c r="B28" s="20" t="s">
        <v>183</v>
      </c>
    </row>
    <row r="29" spans="1:2" x14ac:dyDescent="0.2">
      <c r="A29" s="41" t="s">
        <v>179</v>
      </c>
      <c r="B29" s="20" t="s">
        <v>184</v>
      </c>
    </row>
    <row r="30" spans="1:2" x14ac:dyDescent="0.2">
      <c r="A30" s="41" t="s">
        <v>186</v>
      </c>
      <c r="B30" s="20" t="s">
        <v>187</v>
      </c>
    </row>
    <row r="31" spans="1:2" x14ac:dyDescent="0.2">
      <c r="A31" s="41" t="s">
        <v>188</v>
      </c>
      <c r="B31" s="20" t="s">
        <v>189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showGridLines="0" showZeros="0" zoomScaleNormal="100" workbookViewId="0">
      <selection activeCell="F18" sqref="F18"/>
    </sheetView>
  </sheetViews>
  <sheetFormatPr baseColWidth="10" defaultColWidth="9.140625" defaultRowHeight="12.75" x14ac:dyDescent="0.2"/>
  <cols>
    <col min="1" max="1" width="14" customWidth="1"/>
    <col min="2" max="2" width="45.7109375" customWidth="1"/>
    <col min="3" max="3" width="8.140625" customWidth="1"/>
    <col min="4" max="4" width="10.42578125" customWidth="1"/>
    <col min="5" max="5" width="10.5703125" customWidth="1"/>
    <col min="6" max="6" width="9.7109375" customWidth="1"/>
    <col min="7" max="10" width="6.7109375" customWidth="1"/>
  </cols>
  <sheetData>
    <row r="1" spans="1:7" ht="12.75" customHeight="1" x14ac:dyDescent="0.2">
      <c r="A1" s="3" t="s">
        <v>39</v>
      </c>
      <c r="B1" s="3"/>
      <c r="C1" s="3"/>
    </row>
    <row r="2" spans="1:7" ht="12.75" customHeight="1" x14ac:dyDescent="0.2">
      <c r="A2" s="3"/>
      <c r="B2" s="3"/>
      <c r="C2" s="3"/>
    </row>
    <row r="3" spans="1:7" ht="12.75" customHeight="1" x14ac:dyDescent="0.2">
      <c r="A3" s="3"/>
      <c r="B3" s="85" t="str">
        <f>nombrecliente</f>
        <v>PETROLEOS MEXICANOS EXPLORACIÓN Y PRODUCCIÓN, C.S.M.</v>
      </c>
      <c r="C3" s="85"/>
      <c r="D3" s="85"/>
      <c r="E3" s="85"/>
    </row>
    <row r="4" spans="1:7" ht="12.75" customHeight="1" x14ac:dyDescent="0.2">
      <c r="A4" s="3"/>
      <c r="B4" s="85"/>
      <c r="C4" s="85"/>
      <c r="D4" s="85"/>
      <c r="E4" s="85"/>
    </row>
    <row r="5" spans="1:7" ht="12.75" customHeight="1" x14ac:dyDescent="0.2">
      <c r="A5" s="3"/>
      <c r="B5" s="85"/>
      <c r="C5" s="85"/>
      <c r="D5" s="85"/>
      <c r="E5" s="85"/>
    </row>
    <row r="6" spans="1:7" ht="12.75" customHeight="1" x14ac:dyDescent="0.2">
      <c r="A6" s="3"/>
      <c r="B6" s="85"/>
      <c r="C6" s="85"/>
      <c r="D6" s="85"/>
      <c r="E6" s="85"/>
    </row>
    <row r="7" spans="1:7" ht="12.75" customHeight="1" x14ac:dyDescent="0.2">
      <c r="A7" s="3"/>
      <c r="B7" s="3"/>
      <c r="C7" s="3"/>
    </row>
    <row r="8" spans="1:7" ht="12.75" customHeight="1" x14ac:dyDescent="0.2">
      <c r="A8" s="3"/>
      <c r="B8" s="3"/>
      <c r="C8" s="4" t="s">
        <v>191</v>
      </c>
    </row>
    <row r="9" spans="1:7" ht="15" customHeight="1" x14ac:dyDescent="0.2">
      <c r="A9" s="63" t="s">
        <v>197</v>
      </c>
      <c r="B9" s="5"/>
      <c r="C9" s="5"/>
      <c r="D9" s="10"/>
      <c r="E9" s="10"/>
      <c r="F9" s="10"/>
      <c r="G9" s="10"/>
    </row>
    <row r="10" spans="1:7" ht="12.75" customHeight="1" x14ac:dyDescent="0.2">
      <c r="A10" s="3"/>
      <c r="B10" s="3"/>
      <c r="C10" s="3"/>
    </row>
    <row r="11" spans="1:7" ht="12.75" customHeight="1" x14ac:dyDescent="0.2">
      <c r="A11" s="62" t="s">
        <v>192</v>
      </c>
      <c r="B11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4"/>
      <c r="D11" s="84"/>
      <c r="E11" s="84"/>
    </row>
    <row r="12" spans="1:7" ht="12.75" customHeight="1" x14ac:dyDescent="0.2">
      <c r="A12" s="62" t="s">
        <v>193</v>
      </c>
      <c r="B12" s="84"/>
      <c r="C12" s="84"/>
      <c r="D12" s="84"/>
      <c r="E12" s="84"/>
    </row>
    <row r="13" spans="1:7" ht="12.75" customHeight="1" x14ac:dyDescent="0.2">
      <c r="B13" s="84"/>
      <c r="C13" s="84"/>
      <c r="D13" s="84"/>
      <c r="E13" s="84"/>
    </row>
    <row r="14" spans="1:7" ht="12.75" customHeight="1" x14ac:dyDescent="0.2">
      <c r="A14" s="62" t="s">
        <v>194</v>
      </c>
      <c r="B14" s="3" t="str">
        <f>numerodeconcurso</f>
        <v>2009/0257-0001</v>
      </c>
      <c r="C14" s="3"/>
    </row>
    <row r="15" spans="1:7" ht="12.75" customHeight="1" x14ac:dyDescent="0.2">
      <c r="A15" s="3"/>
      <c r="B15" s="3"/>
      <c r="C15" s="3"/>
    </row>
    <row r="16" spans="1:7" ht="12.75" customHeight="1" x14ac:dyDescent="0.2">
      <c r="A16" s="60" t="s">
        <v>40</v>
      </c>
      <c r="B16" s="60" t="s">
        <v>41</v>
      </c>
      <c r="C16" s="60" t="s">
        <v>42</v>
      </c>
      <c r="D16" s="60" t="s">
        <v>196</v>
      </c>
      <c r="E16" s="60" t="s">
        <v>195</v>
      </c>
      <c r="F16" s="61" t="s">
        <v>30</v>
      </c>
    </row>
    <row r="17" spans="1:10" ht="12.75" customHeight="1" x14ac:dyDescent="0.2">
      <c r="A17" s="3" t="s">
        <v>43</v>
      </c>
      <c r="B17" s="6"/>
      <c r="C17" s="6"/>
      <c r="D17" s="6"/>
      <c r="E17" s="6"/>
      <c r="F17" s="3"/>
      <c r="G17" s="3"/>
      <c r="H17" s="3"/>
      <c r="I17" s="3"/>
    </row>
    <row r="18" spans="1:10" ht="12.75" customHeight="1" x14ac:dyDescent="0.2">
      <c r="A18" s="56" t="s">
        <v>101</v>
      </c>
      <c r="B18" s="82" t="s">
        <v>105</v>
      </c>
      <c r="C18" s="7" t="s">
        <v>32</v>
      </c>
      <c r="D18" s="12" t="s">
        <v>35</v>
      </c>
      <c r="E18" s="57" t="s">
        <v>36</v>
      </c>
      <c r="F18" s="83" t="s">
        <v>169</v>
      </c>
      <c r="J18" s="9"/>
    </row>
    <row r="19" spans="1:10" ht="12.75" customHeight="1" x14ac:dyDescent="0.2">
      <c r="A19" s="52"/>
      <c r="B19" s="8"/>
      <c r="C19" s="7"/>
      <c r="D19" s="12"/>
      <c r="E19" s="11"/>
      <c r="F19" s="59" t="s">
        <v>171</v>
      </c>
      <c r="J19" s="9"/>
    </row>
    <row r="20" spans="1:10" ht="12.75" customHeight="1" x14ac:dyDescent="0.2">
      <c r="A20" s="52"/>
      <c r="B20" s="8"/>
      <c r="C20" s="7"/>
      <c r="D20" s="12"/>
      <c r="E20" s="11"/>
      <c r="F20" s="55" t="s">
        <v>173</v>
      </c>
      <c r="J20" s="9"/>
    </row>
    <row r="21" spans="1:10" ht="12.75" customHeight="1" x14ac:dyDescent="0.2">
      <c r="A21" s="52"/>
      <c r="B21" s="8"/>
      <c r="C21" s="7"/>
      <c r="D21" s="12"/>
      <c r="E21" s="11"/>
      <c r="F21" s="58"/>
      <c r="J21" s="9"/>
    </row>
    <row r="22" spans="1:10" x14ac:dyDescent="0.2">
      <c r="A22" s="3" t="s">
        <v>163</v>
      </c>
      <c r="B22" s="3"/>
      <c r="C22" s="3"/>
      <c r="D22" s="3"/>
      <c r="E22" s="3"/>
      <c r="F22" s="3"/>
    </row>
    <row r="23" spans="1:10" x14ac:dyDescent="0.2">
      <c r="A23" s="64" t="s">
        <v>198</v>
      </c>
      <c r="B23" s="65" t="s">
        <v>199</v>
      </c>
      <c r="C23" s="66"/>
      <c r="D23" s="66"/>
      <c r="E23" s="65" t="s">
        <v>200</v>
      </c>
      <c r="F23" s="66"/>
    </row>
    <row r="24" spans="1:10" x14ac:dyDescent="0.2">
      <c r="A24" s="67">
        <f>fechadeconcurso</f>
        <v>40017</v>
      </c>
      <c r="B24" s="65" t="str">
        <f>razonsocial</f>
        <v>MI EMPRESA</v>
      </c>
      <c r="C24" s="66"/>
      <c r="D24" s="66"/>
      <c r="E24" s="65" t="str">
        <f>cargo</f>
        <v>DIRECTOR GENERAL</v>
      </c>
      <c r="F24" s="66"/>
    </row>
    <row r="25" spans="1:10" x14ac:dyDescent="0.2">
      <c r="A25" s="66"/>
      <c r="B25" s="66"/>
      <c r="C25" s="66"/>
      <c r="D25" s="66"/>
      <c r="E25" s="65" t="str">
        <f>responsable</f>
        <v>ENCARGADO CORRESPONDIENTE</v>
      </c>
      <c r="F25" s="66"/>
    </row>
    <row r="26" spans="1:10" x14ac:dyDescent="0.2">
      <c r="F26" s="3" t="s">
        <v>44</v>
      </c>
    </row>
  </sheetData>
  <mergeCells count="2">
    <mergeCell ref="B11:E13"/>
    <mergeCell ref="B3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showGridLines="0" showZeros="0" zoomScaleNormal="100" workbookViewId="0">
      <selection activeCell="F18" sqref="F18"/>
    </sheetView>
  </sheetViews>
  <sheetFormatPr baseColWidth="10" defaultColWidth="9.140625" defaultRowHeight="12.75" x14ac:dyDescent="0.2"/>
  <cols>
    <col min="1" max="1" width="14" customWidth="1"/>
    <col min="2" max="2" width="45.7109375" customWidth="1"/>
    <col min="3" max="3" width="8.140625" customWidth="1"/>
    <col min="4" max="4" width="10.42578125" customWidth="1"/>
    <col min="5" max="5" width="10.5703125" customWidth="1"/>
    <col min="6" max="6" width="9.7109375" customWidth="1"/>
    <col min="7" max="10" width="6.7109375" customWidth="1"/>
  </cols>
  <sheetData>
    <row r="1" spans="1:7" ht="12.75" customHeight="1" x14ac:dyDescent="0.2">
      <c r="A1" s="3" t="s">
        <v>39</v>
      </c>
      <c r="B1" s="3"/>
      <c r="C1" s="3"/>
    </row>
    <row r="2" spans="1:7" ht="12.75" customHeight="1" x14ac:dyDescent="0.2">
      <c r="A2" s="3"/>
      <c r="B2" s="3"/>
      <c r="C2" s="3"/>
    </row>
    <row r="3" spans="1:7" ht="12.75" customHeight="1" x14ac:dyDescent="0.2">
      <c r="A3" s="3"/>
      <c r="B3" s="85" t="str">
        <f>nombrecliente</f>
        <v>PETROLEOS MEXICANOS EXPLORACIÓN Y PRODUCCIÓN, C.S.M.</v>
      </c>
      <c r="C3" s="85"/>
      <c r="D3" s="85"/>
      <c r="E3" s="85"/>
    </row>
    <row r="4" spans="1:7" ht="12.75" customHeight="1" x14ac:dyDescent="0.2">
      <c r="A4" s="3"/>
      <c r="B4" s="85"/>
      <c r="C4" s="85"/>
      <c r="D4" s="85"/>
      <c r="E4" s="85"/>
    </row>
    <row r="5" spans="1:7" ht="12.75" customHeight="1" x14ac:dyDescent="0.2">
      <c r="A5" s="3"/>
      <c r="B5" s="85"/>
      <c r="C5" s="85"/>
      <c r="D5" s="85"/>
      <c r="E5" s="85"/>
    </row>
    <row r="6" spans="1:7" ht="12.75" customHeight="1" x14ac:dyDescent="0.2">
      <c r="A6" s="3"/>
      <c r="B6" s="85"/>
      <c r="C6" s="85"/>
      <c r="D6" s="85"/>
      <c r="E6" s="85"/>
    </row>
    <row r="7" spans="1:7" ht="12.75" customHeight="1" x14ac:dyDescent="0.2">
      <c r="A7" s="3"/>
      <c r="B7" s="3"/>
      <c r="C7" s="3"/>
    </row>
    <row r="8" spans="1:7" ht="12.75" customHeight="1" x14ac:dyDescent="0.2">
      <c r="A8" s="3"/>
      <c r="B8" s="3"/>
      <c r="C8" s="4" t="s">
        <v>191</v>
      </c>
    </row>
    <row r="9" spans="1:7" ht="15" customHeight="1" x14ac:dyDescent="0.2">
      <c r="A9" s="63" t="s">
        <v>197</v>
      </c>
      <c r="B9" s="5"/>
      <c r="C9" s="5"/>
      <c r="D9" s="10"/>
      <c r="E9" s="10"/>
      <c r="F9" s="10"/>
      <c r="G9" s="10"/>
    </row>
    <row r="10" spans="1:7" ht="12.75" customHeight="1" x14ac:dyDescent="0.2">
      <c r="A10" s="3"/>
      <c r="B10" s="3"/>
      <c r="C10" s="3"/>
    </row>
    <row r="11" spans="1:7" ht="12.75" customHeight="1" x14ac:dyDescent="0.2">
      <c r="A11" s="62" t="s">
        <v>192</v>
      </c>
      <c r="B11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4"/>
      <c r="D11" s="84"/>
      <c r="E11" s="84"/>
    </row>
    <row r="12" spans="1:7" ht="12.75" customHeight="1" x14ac:dyDescent="0.2">
      <c r="A12" s="62" t="s">
        <v>193</v>
      </c>
      <c r="B12" s="84"/>
      <c r="C12" s="84"/>
      <c r="D12" s="84"/>
      <c r="E12" s="84"/>
    </row>
    <row r="13" spans="1:7" ht="12.75" customHeight="1" x14ac:dyDescent="0.2">
      <c r="B13" s="84"/>
      <c r="C13" s="84"/>
      <c r="D13" s="84"/>
      <c r="E13" s="84"/>
    </row>
    <row r="14" spans="1:7" ht="12.75" customHeight="1" x14ac:dyDescent="0.2">
      <c r="A14" s="62" t="s">
        <v>194</v>
      </c>
      <c r="B14" s="3" t="str">
        <f>numerodeconcurso</f>
        <v>2009/0257-0001</v>
      </c>
      <c r="C14" s="3"/>
    </row>
    <row r="15" spans="1:7" ht="12.75" customHeight="1" x14ac:dyDescent="0.2">
      <c r="A15" s="3"/>
      <c r="B15" s="3"/>
      <c r="C15" s="3"/>
    </row>
    <row r="16" spans="1:7" ht="12.75" customHeight="1" x14ac:dyDescent="0.2">
      <c r="A16" s="60" t="s">
        <v>40</v>
      </c>
      <c r="B16" s="60" t="s">
        <v>41</v>
      </c>
      <c r="C16" s="60" t="s">
        <v>42</v>
      </c>
      <c r="D16" s="60" t="s">
        <v>196</v>
      </c>
      <c r="E16" s="60" t="s">
        <v>195</v>
      </c>
      <c r="F16" s="61" t="s">
        <v>30</v>
      </c>
    </row>
    <row r="17" spans="1:10" ht="12.75" customHeight="1" x14ac:dyDescent="0.2">
      <c r="A17" s="3" t="s">
        <v>43</v>
      </c>
      <c r="B17" s="6"/>
      <c r="C17" s="6"/>
      <c r="D17" s="6"/>
      <c r="E17" s="6"/>
      <c r="F17" s="3"/>
      <c r="G17" s="3"/>
      <c r="H17" s="3"/>
      <c r="I17" s="3"/>
    </row>
    <row r="18" spans="1:10" ht="12.75" customHeight="1" x14ac:dyDescent="0.2">
      <c r="A18" s="56" t="s">
        <v>103</v>
      </c>
      <c r="B18" s="82" t="s">
        <v>105</v>
      </c>
      <c r="C18" s="7" t="s">
        <v>32</v>
      </c>
      <c r="D18" s="12" t="s">
        <v>35</v>
      </c>
      <c r="E18" s="57" t="s">
        <v>36</v>
      </c>
      <c r="F18" s="83" t="s">
        <v>169</v>
      </c>
      <c r="J18" s="9"/>
    </row>
    <row r="19" spans="1:10" ht="12.75" customHeight="1" x14ac:dyDescent="0.2">
      <c r="A19" s="52"/>
      <c r="B19" s="8"/>
      <c r="C19" s="7"/>
      <c r="D19" s="12"/>
      <c r="E19" s="11"/>
      <c r="F19" s="59" t="s">
        <v>171</v>
      </c>
      <c r="J19" s="9"/>
    </row>
    <row r="20" spans="1:10" ht="12.75" customHeight="1" x14ac:dyDescent="0.2">
      <c r="A20" s="52"/>
      <c r="B20" s="8"/>
      <c r="C20" s="7"/>
      <c r="D20" s="12"/>
      <c r="E20" s="11"/>
      <c r="F20" s="55" t="s">
        <v>173</v>
      </c>
      <c r="J20" s="9"/>
    </row>
    <row r="21" spans="1:10" ht="12.75" customHeight="1" x14ac:dyDescent="0.2">
      <c r="A21" s="52"/>
      <c r="B21" s="8"/>
      <c r="C21" s="7"/>
      <c r="D21" s="12"/>
      <c r="E21" s="11"/>
      <c r="F21" s="58"/>
      <c r="J21" s="9"/>
    </row>
    <row r="22" spans="1:10" x14ac:dyDescent="0.2">
      <c r="A22" s="3" t="s">
        <v>163</v>
      </c>
      <c r="B22" s="3"/>
      <c r="C22" s="3"/>
      <c r="D22" s="3"/>
      <c r="E22" s="3"/>
      <c r="F22" s="3"/>
    </row>
    <row r="23" spans="1:10" x14ac:dyDescent="0.2">
      <c r="A23" s="64" t="s">
        <v>198</v>
      </c>
      <c r="B23" s="65" t="s">
        <v>199</v>
      </c>
      <c r="C23" s="66"/>
      <c r="D23" s="66"/>
      <c r="E23" s="65" t="s">
        <v>200</v>
      </c>
      <c r="F23" s="66"/>
    </row>
    <row r="24" spans="1:10" x14ac:dyDescent="0.2">
      <c r="A24" s="67">
        <f>fechadeconcurso</f>
        <v>40017</v>
      </c>
      <c r="B24" s="65" t="str">
        <f>razonsocial</f>
        <v>MI EMPRESA</v>
      </c>
      <c r="C24" s="66"/>
      <c r="D24" s="66"/>
      <c r="E24" s="65" t="str">
        <f>cargo</f>
        <v>DIRECTOR GENERAL</v>
      </c>
      <c r="F24" s="66"/>
    </row>
    <row r="25" spans="1:10" x14ac:dyDescent="0.2">
      <c r="A25" s="66"/>
      <c r="B25" s="66"/>
      <c r="C25" s="66"/>
      <c r="D25" s="66"/>
      <c r="E25" s="65" t="str">
        <f>responsable</f>
        <v>ENCARGADO CORRESPONDIENTE</v>
      </c>
      <c r="F25" s="66"/>
    </row>
    <row r="26" spans="1:10" x14ac:dyDescent="0.2">
      <c r="F26" s="3" t="s">
        <v>44</v>
      </c>
    </row>
  </sheetData>
  <mergeCells count="2">
    <mergeCell ref="B3:E6"/>
    <mergeCell ref="B11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D-E</vt:lpstr>
      <vt:lpstr>Anexo D-E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2009-10-28T18:32:59Z</cp:lastPrinted>
  <dcterms:created xsi:type="dcterms:W3CDTF">2009-08-25T18:25:51Z</dcterms:created>
  <dcterms:modified xsi:type="dcterms:W3CDTF">2025-09-18T19:16:02Z</dcterms:modified>
</cp:coreProperties>
</file>